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РАЕВЕДЕНИЕ\Турслет\Ориентирование_первенство района\сентябрь 2024\"/>
    </mc:Choice>
  </mc:AlternateContent>
  <bookViews>
    <workbookView xWindow="240" yWindow="15" windowWidth="19995" windowHeight="8190"/>
  </bookViews>
  <sheets>
    <sheet name="2009-2012" sheetId="1" r:id="rId1"/>
    <sheet name="Лист1" sheetId="5" r:id="rId2"/>
    <sheet name="2007-2008" sheetId="2" r:id="rId3"/>
    <sheet name="1998-2006" sheetId="3" r:id="rId4"/>
    <sheet name="старше 1997" sheetId="4" r:id="rId5"/>
  </sheets>
  <calcPr calcId="152511"/>
</workbook>
</file>

<file path=xl/calcChain.xml><?xml version="1.0" encoding="utf-8"?>
<calcChain xmlns="http://schemas.openxmlformats.org/spreadsheetml/2006/main">
  <c r="C18" i="3" l="1"/>
  <c r="C32" i="2" l="1"/>
  <c r="L17" i="1"/>
  <c r="C25" i="1"/>
  <c r="C16" i="4"/>
  <c r="E15" i="5"/>
  <c r="E13" i="5"/>
  <c r="E6" i="5"/>
  <c r="E9" i="5"/>
  <c r="E16" i="5"/>
  <c r="E14" i="5"/>
  <c r="E10" i="5"/>
  <c r="E11" i="5"/>
  <c r="E4" i="5"/>
  <c r="E5" i="5"/>
  <c r="E7" i="5"/>
  <c r="E3" i="5"/>
  <c r="E8" i="5"/>
  <c r="E12" i="5"/>
  <c r="E2" i="5"/>
  <c r="I3" i="2"/>
  <c r="I4" i="2"/>
  <c r="I5" i="2"/>
  <c r="I6" i="2"/>
  <c r="F3" i="2"/>
  <c r="F4" i="2"/>
  <c r="F5" i="2"/>
  <c r="I10" i="1"/>
  <c r="F10" i="1"/>
  <c r="I6" i="1"/>
  <c r="I7" i="1"/>
  <c r="I8" i="1"/>
  <c r="I9" i="1"/>
  <c r="I5" i="1"/>
  <c r="F5" i="1"/>
  <c r="F6" i="1"/>
  <c r="F7" i="1"/>
  <c r="F8" i="1"/>
  <c r="F9" i="1"/>
  <c r="I2" i="2"/>
  <c r="F2" i="2"/>
  <c r="F20" i="1"/>
  <c r="F21" i="1"/>
  <c r="F22" i="1"/>
  <c r="F23" i="1"/>
  <c r="I20" i="1"/>
  <c r="I21" i="1"/>
  <c r="I22" i="1"/>
  <c r="I23" i="1"/>
  <c r="I19" i="1"/>
  <c r="F19" i="1"/>
  <c r="I4" i="1"/>
  <c r="F4" i="1"/>
  <c r="I24" i="2"/>
  <c r="F24" i="2"/>
  <c r="C21" i="2" l="1"/>
  <c r="I15" i="3"/>
  <c r="F15" i="3"/>
  <c r="I14" i="3"/>
  <c r="F14" i="3"/>
  <c r="F30" i="3"/>
  <c r="F31" i="3"/>
  <c r="F32" i="3"/>
  <c r="F33" i="3"/>
  <c r="F34" i="3"/>
  <c r="F35" i="3"/>
  <c r="F36" i="3"/>
  <c r="F37" i="3"/>
  <c r="I35" i="3"/>
  <c r="I36" i="3"/>
  <c r="I37" i="3"/>
  <c r="F29" i="3"/>
  <c r="C39" i="3" s="1"/>
  <c r="F4" i="3"/>
  <c r="F5" i="3"/>
  <c r="I2" i="3"/>
  <c r="I3" i="3"/>
  <c r="I4" i="3"/>
  <c r="I5" i="3"/>
  <c r="F2" i="3"/>
  <c r="F3" i="3"/>
  <c r="I10" i="4"/>
  <c r="I11" i="4"/>
  <c r="I12" i="4"/>
  <c r="I13" i="4"/>
  <c r="I14" i="4"/>
  <c r="I15" i="4"/>
  <c r="F10" i="4"/>
  <c r="F11" i="4"/>
  <c r="F12" i="4"/>
  <c r="F13" i="4"/>
  <c r="I3" i="4"/>
  <c r="I4" i="4"/>
  <c r="I5" i="4"/>
  <c r="I6" i="4"/>
  <c r="I7" i="4"/>
  <c r="I8" i="4"/>
  <c r="F3" i="4"/>
  <c r="F4" i="4"/>
  <c r="F5" i="4"/>
  <c r="F6" i="4"/>
  <c r="F7" i="4"/>
  <c r="F8" i="4"/>
  <c r="I20" i="2"/>
  <c r="F20" i="2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1" i="1"/>
  <c r="F12" i="1"/>
  <c r="F13" i="1"/>
  <c r="F14" i="1"/>
  <c r="F15" i="1"/>
  <c r="F16" i="1"/>
  <c r="F17" i="1"/>
  <c r="I11" i="1"/>
  <c r="I12" i="1"/>
  <c r="I13" i="1"/>
  <c r="I14" i="1"/>
  <c r="I15" i="1"/>
  <c r="I16" i="1"/>
  <c r="I17" i="1"/>
  <c r="I3" i="1"/>
  <c r="F3" i="1"/>
  <c r="I23" i="2"/>
  <c r="F23" i="2"/>
  <c r="I16" i="4" l="1"/>
  <c r="I17" i="4"/>
  <c r="I2" i="4"/>
  <c r="I6" i="3"/>
  <c r="I7" i="3"/>
  <c r="I8" i="3"/>
  <c r="I9" i="3"/>
  <c r="I10" i="3"/>
  <c r="I11" i="3"/>
  <c r="I12" i="3"/>
  <c r="I13" i="3"/>
  <c r="F6" i="3" l="1"/>
  <c r="F7" i="3"/>
  <c r="F8" i="3"/>
  <c r="F9" i="3"/>
  <c r="F10" i="3"/>
  <c r="F11" i="3"/>
  <c r="F12" i="3"/>
  <c r="F13" i="3"/>
  <c r="F14" i="4"/>
  <c r="F15" i="4"/>
  <c r="F16" i="4"/>
  <c r="F17" i="4"/>
  <c r="F2" i="4"/>
</calcChain>
</file>

<file path=xl/sharedStrings.xml><?xml version="1.0" encoding="utf-8"?>
<sst xmlns="http://schemas.openxmlformats.org/spreadsheetml/2006/main" count="164" uniqueCount="67">
  <si>
    <t>№</t>
  </si>
  <si>
    <t>ФИО</t>
  </si>
  <si>
    <t>Команда</t>
  </si>
  <si>
    <t>Турист</t>
  </si>
  <si>
    <t>Семенихин Тимофей</t>
  </si>
  <si>
    <t>Рябова Дарья</t>
  </si>
  <si>
    <t>Перевоз</t>
  </si>
  <si>
    <t>НПТ</t>
  </si>
  <si>
    <t>НТМСХ</t>
  </si>
  <si>
    <t>Женщины</t>
  </si>
  <si>
    <t>Девушки</t>
  </si>
  <si>
    <t>старт</t>
  </si>
  <si>
    <t>финиш</t>
  </si>
  <si>
    <t>чистое беговое</t>
  </si>
  <si>
    <t xml:space="preserve">баллы </t>
  </si>
  <si>
    <t>штраф</t>
  </si>
  <si>
    <t>итого баллов</t>
  </si>
  <si>
    <t xml:space="preserve">место </t>
  </si>
  <si>
    <t>Рохин Илья</t>
  </si>
  <si>
    <t>Перескоков Михаил</t>
  </si>
  <si>
    <t>Перевоз - МКОУ ООШ д. Перевоз, руководитель  Кадочников А.М.</t>
  </si>
  <si>
    <t>юноши</t>
  </si>
  <si>
    <t>Швариха</t>
  </si>
  <si>
    <t>Швариха - МКОУООШ с. Швариха, руководитель Варанкин А.В.</t>
  </si>
  <si>
    <t>Елькин Николай</t>
  </si>
  <si>
    <t>турист</t>
  </si>
  <si>
    <t>Зыкина Оксана</t>
  </si>
  <si>
    <t>юнармия</t>
  </si>
  <si>
    <t>Богатырев Александр</t>
  </si>
  <si>
    <t>Суходоев Матвей</t>
  </si>
  <si>
    <t>Кожевникова Анна</t>
  </si>
  <si>
    <t>Уваров Степан</t>
  </si>
  <si>
    <t>Кожевников Сергей</t>
  </si>
  <si>
    <t xml:space="preserve">Среднее беговое </t>
  </si>
  <si>
    <t>ПФР</t>
  </si>
  <si>
    <t>Халевина Мария Леонидовна</t>
  </si>
  <si>
    <t>Барбакова Екатерина Владимировна</t>
  </si>
  <si>
    <t>Среднее беговое</t>
  </si>
  <si>
    <t>Среденее беговое</t>
  </si>
  <si>
    <t>ПФР - Клиентская служба (на правах отдела) в Нолинского районе Отделения Фонда пенсионного и социального страхования Российской Федерайии по Кировской области, руководитель Охлопков А.В.</t>
  </si>
  <si>
    <t>юнармия - МКУДО "ДДТ" г. Нолинска, объединение "Юнармия", руководитель Варанкин А.В.</t>
  </si>
  <si>
    <t>НТМСХ - КОГПОБУ "НТМСХ ВПСК "СОВА" и ПО "ПОСТ"", руководитель Зыкин А.В., Сунцов А.В.</t>
  </si>
  <si>
    <t>итого</t>
  </si>
  <si>
    <t>Зыкина Маргарита</t>
  </si>
  <si>
    <t>Кошурников Захар</t>
  </si>
  <si>
    <t>Клабукова Ольга Юрьевна</t>
  </si>
  <si>
    <t>Жукова Елизавета Александровна</t>
  </si>
  <si>
    <t>Салтыков Илья</t>
  </si>
  <si>
    <t>НПТ - КОГПОАУ НПТ, руководитель Арлаков А.В.</t>
  </si>
  <si>
    <t>Городилов Даниил</t>
  </si>
  <si>
    <t>Нелюбин Антон</t>
  </si>
  <si>
    <t>Ивакин Михаил</t>
  </si>
  <si>
    <t>Михалицин Денис</t>
  </si>
  <si>
    <t>Гмызин Михаил</t>
  </si>
  <si>
    <t>Мамаева Полина</t>
  </si>
  <si>
    <t>Сунцов Георгий</t>
  </si>
  <si>
    <t xml:space="preserve">Кощеев Ярослав </t>
  </si>
  <si>
    <t>Двоеглазов Елисей</t>
  </si>
  <si>
    <t>Наумов Никита</t>
  </si>
  <si>
    <t>Субботина София</t>
  </si>
  <si>
    <t>Орион</t>
  </si>
  <si>
    <t>Неустроев Иван</t>
  </si>
  <si>
    <t>Турист -МКУДО "ДДТ" г Нолинска, объединение "Спортивное ориентирование", Руководитель Рябов А.М.</t>
  </si>
  <si>
    <t>Турист - МКУДО "ДДТ" г Нолинска, объединение "Спортивное ориентирование", Руководитель Рябов А.М.</t>
  </si>
  <si>
    <t>Орион - ООО "Орион", руководитель Субботин С.Н.</t>
  </si>
  <si>
    <t>итого 31 участник</t>
  </si>
  <si>
    <t>Брылякова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</si>
</sst>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right" wrapText="1"/>
    </xf>
    <xf numFmtId="0" fontId="2" fillId="0" borderId="0" xfId="0" applyFont="1" applyAlignment="1">
      <alignment horizontal="justify" vertical="center"/>
    </xf>
    <xf numFmtId="0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right" wrapText="1"/>
    </xf>
    <xf numFmtId="0" fontId="0" fillId="0" borderId="0" xfId="0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0" zoomScaleNormal="80" workbookViewId="0">
      <selection activeCell="B28" sqref="B28"/>
    </sheetView>
  </sheetViews>
  <sheetFormatPr defaultRowHeight="15" x14ac:dyDescent="0.25"/>
  <cols>
    <col min="1" max="1" width="6.85546875" customWidth="1"/>
    <col min="2" max="2" width="22.140625" customWidth="1"/>
    <col min="3" max="3" width="10.7109375" customWidth="1"/>
    <col min="4" max="4" width="9.5703125" customWidth="1"/>
    <col min="5" max="5" width="11.140625" customWidth="1"/>
    <col min="6" max="6" width="13.42578125" customWidth="1"/>
    <col min="13" max="13" width="68.42578125" customWidth="1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7" t="s">
        <v>17</v>
      </c>
    </row>
    <row r="2" spans="1:13" ht="30" x14ac:dyDescent="0.25">
      <c r="A2" s="15" t="s">
        <v>21</v>
      </c>
      <c r="B2" s="15"/>
      <c r="C2" s="1"/>
      <c r="D2" s="5"/>
      <c r="E2" s="1"/>
      <c r="F2" s="3"/>
      <c r="G2" s="1"/>
      <c r="H2" s="1"/>
      <c r="I2" s="1"/>
      <c r="J2" s="1"/>
      <c r="M2" s="1" t="s">
        <v>63</v>
      </c>
    </row>
    <row r="3" spans="1:13" ht="31.5" x14ac:dyDescent="0.25">
      <c r="A3" s="1">
        <v>1</v>
      </c>
      <c r="B3" s="1" t="s">
        <v>4</v>
      </c>
      <c r="C3" s="1" t="s">
        <v>25</v>
      </c>
      <c r="D3" s="5">
        <v>0</v>
      </c>
      <c r="E3" s="1">
        <v>18.53</v>
      </c>
      <c r="F3" s="3">
        <f>E3-D3</f>
        <v>18.53</v>
      </c>
      <c r="G3" s="1">
        <v>33</v>
      </c>
      <c r="H3" s="1">
        <v>0</v>
      </c>
      <c r="I3" s="1">
        <f>G3-H3</f>
        <v>33</v>
      </c>
      <c r="J3" s="14">
        <v>1</v>
      </c>
      <c r="M3" s="4" t="s">
        <v>20</v>
      </c>
    </row>
    <row r="4" spans="1:13" ht="15.75" x14ac:dyDescent="0.25">
      <c r="A4" s="1">
        <v>2</v>
      </c>
      <c r="B4" s="1" t="s">
        <v>44</v>
      </c>
      <c r="C4" s="1" t="s">
        <v>22</v>
      </c>
      <c r="D4" s="5">
        <v>10</v>
      </c>
      <c r="E4" s="1">
        <v>43.3</v>
      </c>
      <c r="F4" s="3">
        <f>E4-D4</f>
        <v>33.299999999999997</v>
      </c>
      <c r="G4" s="1">
        <v>33</v>
      </c>
      <c r="H4" s="1">
        <v>0</v>
      </c>
      <c r="I4" s="11">
        <f>G4-H4</f>
        <v>33</v>
      </c>
      <c r="J4" s="14">
        <v>10</v>
      </c>
      <c r="M4" s="4" t="s">
        <v>23</v>
      </c>
    </row>
    <row r="5" spans="1:13" x14ac:dyDescent="0.25">
      <c r="A5" s="1">
        <v>3</v>
      </c>
      <c r="B5" s="1" t="s">
        <v>50</v>
      </c>
      <c r="C5" s="1" t="s">
        <v>6</v>
      </c>
      <c r="D5" s="5">
        <v>1</v>
      </c>
      <c r="E5" s="1">
        <v>31.1</v>
      </c>
      <c r="F5" s="3">
        <f t="shared" ref="F5:F10" si="0">E5-D5</f>
        <v>30.1</v>
      </c>
      <c r="G5" s="1">
        <v>33</v>
      </c>
      <c r="H5" s="1">
        <v>0</v>
      </c>
      <c r="I5" s="11">
        <f>G5-H5</f>
        <v>33</v>
      </c>
      <c r="J5" s="14">
        <v>7</v>
      </c>
      <c r="M5" t="s">
        <v>40</v>
      </c>
    </row>
    <row r="6" spans="1:13" x14ac:dyDescent="0.25">
      <c r="A6" s="1">
        <v>4</v>
      </c>
      <c r="B6" s="1" t="s">
        <v>32</v>
      </c>
      <c r="C6" s="1" t="s">
        <v>6</v>
      </c>
      <c r="D6" s="5">
        <v>8</v>
      </c>
      <c r="E6" s="1">
        <v>30.5</v>
      </c>
      <c r="F6" s="3">
        <f t="shared" si="0"/>
        <v>22.5</v>
      </c>
      <c r="G6" s="1">
        <v>33</v>
      </c>
      <c r="H6" s="1">
        <v>0</v>
      </c>
      <c r="I6" s="11">
        <f t="shared" ref="I6:I10" si="1">G6-H6</f>
        <v>33</v>
      </c>
      <c r="J6" s="14">
        <v>2</v>
      </c>
      <c r="M6" t="s">
        <v>64</v>
      </c>
    </row>
    <row r="7" spans="1:13" x14ac:dyDescent="0.25">
      <c r="A7" s="6">
        <v>5</v>
      </c>
      <c r="B7" s="1" t="s">
        <v>31</v>
      </c>
      <c r="C7" s="1" t="s">
        <v>6</v>
      </c>
      <c r="D7" s="5">
        <v>2</v>
      </c>
      <c r="E7" s="1">
        <v>30.29</v>
      </c>
      <c r="F7" s="3">
        <f t="shared" si="0"/>
        <v>28.29</v>
      </c>
      <c r="G7" s="1">
        <v>33</v>
      </c>
      <c r="H7" s="1">
        <v>0</v>
      </c>
      <c r="I7" s="11">
        <f t="shared" si="1"/>
        <v>33</v>
      </c>
      <c r="J7" s="14">
        <v>6</v>
      </c>
    </row>
    <row r="8" spans="1:13" x14ac:dyDescent="0.25">
      <c r="A8" s="1">
        <v>6</v>
      </c>
      <c r="B8" s="1" t="s">
        <v>51</v>
      </c>
      <c r="C8" s="1" t="s">
        <v>6</v>
      </c>
      <c r="D8" s="5">
        <v>9</v>
      </c>
      <c r="E8" s="1">
        <v>35.200000000000003</v>
      </c>
      <c r="F8" s="3">
        <f t="shared" si="0"/>
        <v>26.200000000000003</v>
      </c>
      <c r="G8" s="1">
        <v>33</v>
      </c>
      <c r="H8" s="1">
        <v>0</v>
      </c>
      <c r="I8" s="11">
        <f t="shared" si="1"/>
        <v>33</v>
      </c>
      <c r="J8" s="14">
        <v>4</v>
      </c>
    </row>
    <row r="9" spans="1:13" ht="16.5" customHeight="1" x14ac:dyDescent="0.25">
      <c r="A9" s="1">
        <v>7</v>
      </c>
      <c r="B9" s="1" t="s">
        <v>29</v>
      </c>
      <c r="C9" s="1" t="s">
        <v>6</v>
      </c>
      <c r="D9" s="5">
        <v>14</v>
      </c>
      <c r="E9" s="1">
        <v>37.229999999999997</v>
      </c>
      <c r="F9" s="3">
        <f t="shared" si="0"/>
        <v>23.229999999999997</v>
      </c>
      <c r="G9" s="1">
        <v>33</v>
      </c>
      <c r="H9" s="1">
        <v>0</v>
      </c>
      <c r="I9" s="11">
        <f t="shared" si="1"/>
        <v>33</v>
      </c>
      <c r="J9" s="14">
        <v>3</v>
      </c>
    </row>
    <row r="10" spans="1:13" x14ac:dyDescent="0.25">
      <c r="A10" s="1">
        <v>8</v>
      </c>
      <c r="B10" s="1" t="s">
        <v>52</v>
      </c>
      <c r="C10" s="1" t="s">
        <v>6</v>
      </c>
      <c r="D10" s="5">
        <v>5</v>
      </c>
      <c r="E10" s="1">
        <v>38.07</v>
      </c>
      <c r="F10" s="3">
        <f t="shared" si="0"/>
        <v>33.07</v>
      </c>
      <c r="G10" s="1">
        <v>33</v>
      </c>
      <c r="H10" s="1">
        <v>0</v>
      </c>
      <c r="I10" s="11">
        <f t="shared" si="1"/>
        <v>33</v>
      </c>
      <c r="J10" s="14">
        <v>9</v>
      </c>
    </row>
    <row r="11" spans="1:13" x14ac:dyDescent="0.25">
      <c r="A11" s="1">
        <v>9</v>
      </c>
      <c r="B11" s="1" t="s">
        <v>53</v>
      </c>
      <c r="C11" s="1" t="s">
        <v>6</v>
      </c>
      <c r="D11" s="5">
        <v>15</v>
      </c>
      <c r="E11" s="1">
        <v>47.29</v>
      </c>
      <c r="F11" s="3">
        <f t="shared" ref="F11:F17" si="2">E11-D11</f>
        <v>32.29</v>
      </c>
      <c r="G11" s="1">
        <v>30</v>
      </c>
      <c r="H11" s="1">
        <v>0</v>
      </c>
      <c r="I11" s="11">
        <f t="shared" ref="I11:I17" si="3">G11-H11</f>
        <v>30</v>
      </c>
      <c r="J11" s="14">
        <v>12</v>
      </c>
    </row>
    <row r="12" spans="1:13" x14ac:dyDescent="0.25">
      <c r="A12" s="1">
        <v>10</v>
      </c>
      <c r="B12" s="1" t="s">
        <v>55</v>
      </c>
      <c r="C12" s="1" t="s">
        <v>25</v>
      </c>
      <c r="D12" s="5">
        <v>4</v>
      </c>
      <c r="E12" s="1">
        <v>56.18</v>
      </c>
      <c r="F12" s="3">
        <f t="shared" si="2"/>
        <v>52.18</v>
      </c>
      <c r="G12" s="1">
        <v>33</v>
      </c>
      <c r="H12" s="1">
        <v>8</v>
      </c>
      <c r="I12" s="11">
        <f t="shared" si="3"/>
        <v>25</v>
      </c>
      <c r="J12" s="14">
        <v>13</v>
      </c>
    </row>
    <row r="13" spans="1:13" x14ac:dyDescent="0.25">
      <c r="A13" s="1">
        <v>11</v>
      </c>
      <c r="B13" s="1" t="s">
        <v>56</v>
      </c>
      <c r="C13" s="1" t="s">
        <v>27</v>
      </c>
      <c r="D13" s="5">
        <v>13</v>
      </c>
      <c r="E13" s="1">
        <v>67</v>
      </c>
      <c r="F13" s="3">
        <f t="shared" si="2"/>
        <v>54</v>
      </c>
      <c r="G13" s="1">
        <v>33</v>
      </c>
      <c r="H13" s="1">
        <v>9</v>
      </c>
      <c r="I13" s="11">
        <f t="shared" si="3"/>
        <v>24</v>
      </c>
      <c r="J13" s="14">
        <v>15</v>
      </c>
      <c r="M13" t="s">
        <v>65</v>
      </c>
    </row>
    <row r="14" spans="1:13" x14ac:dyDescent="0.25">
      <c r="A14" s="1">
        <v>12</v>
      </c>
      <c r="B14" s="1" t="s">
        <v>57</v>
      </c>
      <c r="C14" s="1" t="s">
        <v>27</v>
      </c>
      <c r="D14" s="5">
        <v>12</v>
      </c>
      <c r="E14" s="1">
        <v>42.43</v>
      </c>
      <c r="F14" s="3">
        <f t="shared" si="2"/>
        <v>30.43</v>
      </c>
      <c r="G14" s="1">
        <v>33</v>
      </c>
      <c r="H14" s="1">
        <v>0</v>
      </c>
      <c r="I14" s="11">
        <f t="shared" si="3"/>
        <v>33</v>
      </c>
      <c r="J14" s="14">
        <v>8</v>
      </c>
    </row>
    <row r="15" spans="1:13" x14ac:dyDescent="0.25">
      <c r="A15" s="1">
        <v>13</v>
      </c>
      <c r="B15" s="1" t="s">
        <v>58</v>
      </c>
      <c r="C15" s="1" t="s">
        <v>27</v>
      </c>
      <c r="D15" s="5">
        <v>15</v>
      </c>
      <c r="E15" s="1">
        <v>42.42</v>
      </c>
      <c r="F15" s="3">
        <f t="shared" si="2"/>
        <v>27.42</v>
      </c>
      <c r="G15" s="1">
        <v>33</v>
      </c>
      <c r="H15" s="1">
        <v>0</v>
      </c>
      <c r="I15" s="11">
        <f t="shared" si="3"/>
        <v>33</v>
      </c>
      <c r="J15" s="14">
        <v>5</v>
      </c>
    </row>
    <row r="16" spans="1:13" ht="21" customHeight="1" x14ac:dyDescent="0.25">
      <c r="A16" s="1">
        <v>14</v>
      </c>
      <c r="B16" s="1" t="s">
        <v>28</v>
      </c>
      <c r="C16" s="1" t="s">
        <v>27</v>
      </c>
      <c r="D16" s="5">
        <v>14</v>
      </c>
      <c r="E16" s="1">
        <v>49</v>
      </c>
      <c r="F16" s="3">
        <f t="shared" si="2"/>
        <v>35</v>
      </c>
      <c r="G16" s="1">
        <v>33</v>
      </c>
      <c r="H16" s="1">
        <v>0</v>
      </c>
      <c r="I16" s="11">
        <f t="shared" si="3"/>
        <v>33</v>
      </c>
      <c r="J16" s="14">
        <v>11</v>
      </c>
    </row>
    <row r="17" spans="1:12" ht="18.75" customHeight="1" x14ac:dyDescent="0.25">
      <c r="A17" s="1">
        <v>15</v>
      </c>
      <c r="B17" s="1" t="s">
        <v>61</v>
      </c>
      <c r="C17" s="1" t="s">
        <v>60</v>
      </c>
      <c r="D17" s="5">
        <v>6</v>
      </c>
      <c r="E17" s="1">
        <v>59.57</v>
      </c>
      <c r="F17" s="3">
        <f t="shared" si="2"/>
        <v>53.57</v>
      </c>
      <c r="G17" s="1">
        <v>33</v>
      </c>
      <c r="H17" s="1">
        <v>9</v>
      </c>
      <c r="I17" s="11">
        <f t="shared" si="3"/>
        <v>24</v>
      </c>
      <c r="J17" s="14">
        <v>14</v>
      </c>
      <c r="K17" t="s">
        <v>33</v>
      </c>
      <c r="L17">
        <f>AVERAGE(F3:F17)</f>
        <v>33.340666666666671</v>
      </c>
    </row>
    <row r="18" spans="1:12" x14ac:dyDescent="0.25">
      <c r="A18" s="15" t="s">
        <v>10</v>
      </c>
      <c r="B18" s="15"/>
      <c r="C18" s="15"/>
      <c r="D18" s="15"/>
      <c r="E18" s="15"/>
      <c r="F18" s="15"/>
      <c r="G18" s="15"/>
      <c r="H18" s="1"/>
      <c r="I18" s="1"/>
      <c r="J18" s="14"/>
    </row>
    <row r="19" spans="1:12" x14ac:dyDescent="0.25">
      <c r="A19" s="1">
        <v>1</v>
      </c>
      <c r="B19" s="1" t="s">
        <v>26</v>
      </c>
      <c r="C19" s="1" t="s">
        <v>22</v>
      </c>
      <c r="D19" s="5">
        <v>7</v>
      </c>
      <c r="E19" s="1">
        <v>51.17</v>
      </c>
      <c r="F19" s="1">
        <f>E19-D19</f>
        <v>44.17</v>
      </c>
      <c r="G19" s="1">
        <v>30</v>
      </c>
      <c r="H19" s="1">
        <v>0</v>
      </c>
      <c r="I19" s="1">
        <f>G19-H19</f>
        <v>30</v>
      </c>
      <c r="J19" s="14">
        <v>5</v>
      </c>
    </row>
    <row r="20" spans="1:12" x14ac:dyDescent="0.25">
      <c r="A20" s="1">
        <v>2</v>
      </c>
      <c r="B20" s="1" t="s">
        <v>66</v>
      </c>
      <c r="C20" s="1" t="s">
        <v>6</v>
      </c>
      <c r="D20" s="5">
        <v>13</v>
      </c>
      <c r="E20" s="1">
        <v>39.119999999999997</v>
      </c>
      <c r="F20" s="11">
        <f t="shared" ref="F20:F23" si="4">E20-D20</f>
        <v>26.119999999999997</v>
      </c>
      <c r="G20" s="1">
        <v>33</v>
      </c>
      <c r="H20" s="1">
        <v>0</v>
      </c>
      <c r="I20" s="11">
        <f t="shared" ref="I20:I23" si="5">G20-H20</f>
        <v>33</v>
      </c>
      <c r="J20" s="14">
        <v>1</v>
      </c>
    </row>
    <row r="21" spans="1:12" x14ac:dyDescent="0.25">
      <c r="A21" s="1">
        <v>3</v>
      </c>
      <c r="B21" s="1" t="s">
        <v>54</v>
      </c>
      <c r="C21" s="1" t="s">
        <v>6</v>
      </c>
      <c r="D21" s="5">
        <v>10</v>
      </c>
      <c r="E21" s="1">
        <v>49.22</v>
      </c>
      <c r="F21" s="11">
        <f t="shared" si="4"/>
        <v>39.22</v>
      </c>
      <c r="G21" s="1">
        <v>33</v>
      </c>
      <c r="H21" s="1">
        <v>0</v>
      </c>
      <c r="I21" s="11">
        <f t="shared" si="5"/>
        <v>33</v>
      </c>
      <c r="J21" s="14">
        <v>4</v>
      </c>
    </row>
    <row r="22" spans="1:12" x14ac:dyDescent="0.25">
      <c r="A22" s="1">
        <v>4</v>
      </c>
      <c r="B22" s="1" t="s">
        <v>30</v>
      </c>
      <c r="C22" s="1" t="s">
        <v>6</v>
      </c>
      <c r="D22" s="10">
        <v>11</v>
      </c>
      <c r="E22" s="1">
        <v>49.09</v>
      </c>
      <c r="F22" s="11">
        <f t="shared" si="4"/>
        <v>38.090000000000003</v>
      </c>
      <c r="G22" s="1">
        <v>33</v>
      </c>
      <c r="H22" s="1">
        <v>0</v>
      </c>
      <c r="I22" s="11">
        <f t="shared" si="5"/>
        <v>33</v>
      </c>
      <c r="J22" s="14">
        <v>3</v>
      </c>
    </row>
    <row r="23" spans="1:12" x14ac:dyDescent="0.25">
      <c r="A23" s="1">
        <v>5</v>
      </c>
      <c r="B23" s="1" t="s">
        <v>59</v>
      </c>
      <c r="C23" s="1" t="s">
        <v>60</v>
      </c>
      <c r="D23" s="5">
        <v>3</v>
      </c>
      <c r="E23" s="1">
        <v>32.380000000000003</v>
      </c>
      <c r="F23" s="11">
        <f t="shared" si="4"/>
        <v>29.380000000000003</v>
      </c>
      <c r="G23" s="1">
        <v>33</v>
      </c>
      <c r="H23" s="1">
        <v>0</v>
      </c>
      <c r="I23" s="11">
        <f t="shared" si="5"/>
        <v>33</v>
      </c>
      <c r="J23" s="14">
        <v>2</v>
      </c>
    </row>
    <row r="24" spans="1:12" x14ac:dyDescent="0.25">
      <c r="A24" s="11">
        <v>6</v>
      </c>
      <c r="B24" s="1"/>
      <c r="C24" s="1"/>
      <c r="D24" s="5"/>
      <c r="E24" s="1"/>
      <c r="F24" s="11">
        <f t="shared" ref="F24:F37" si="6">E24-D24</f>
        <v>0</v>
      </c>
      <c r="G24" s="1"/>
      <c r="H24" s="1"/>
      <c r="I24" s="11">
        <f t="shared" ref="I24:I37" si="7">G24-H24</f>
        <v>0</v>
      </c>
      <c r="J24" s="1"/>
    </row>
    <row r="25" spans="1:12" x14ac:dyDescent="0.25">
      <c r="A25" s="11">
        <v>7</v>
      </c>
      <c r="B25" s="11" t="s">
        <v>33</v>
      </c>
      <c r="C25" s="1">
        <f>AVERAGE(F19:F23)</f>
        <v>35.396000000000001</v>
      </c>
      <c r="D25" s="5"/>
      <c r="E25" s="1"/>
      <c r="F25" s="11">
        <f t="shared" si="6"/>
        <v>0</v>
      </c>
      <c r="G25" s="1"/>
      <c r="H25" s="1"/>
      <c r="I25" s="11">
        <f t="shared" si="7"/>
        <v>0</v>
      </c>
      <c r="J25" s="1"/>
    </row>
    <row r="26" spans="1:12" x14ac:dyDescent="0.25">
      <c r="A26" s="11">
        <v>8</v>
      </c>
      <c r="B26" s="1"/>
      <c r="C26" s="1"/>
      <c r="D26" s="8"/>
      <c r="E26" s="1"/>
      <c r="F26" s="11">
        <f t="shared" si="6"/>
        <v>0</v>
      </c>
      <c r="I26" s="11">
        <f t="shared" si="7"/>
        <v>0</v>
      </c>
    </row>
    <row r="27" spans="1:12" x14ac:dyDescent="0.25">
      <c r="A27" s="11">
        <v>9</v>
      </c>
      <c r="B27" s="1"/>
      <c r="C27" s="1"/>
      <c r="D27" s="8"/>
      <c r="E27" s="1"/>
      <c r="F27" s="11">
        <f t="shared" si="6"/>
        <v>0</v>
      </c>
      <c r="I27" s="11">
        <f t="shared" si="7"/>
        <v>0</v>
      </c>
    </row>
    <row r="28" spans="1:12" x14ac:dyDescent="0.25">
      <c r="A28" s="11">
        <v>10</v>
      </c>
      <c r="B28" s="1"/>
      <c r="C28" s="1"/>
      <c r="D28" s="8"/>
      <c r="E28" s="1"/>
      <c r="F28" s="11">
        <f t="shared" si="6"/>
        <v>0</v>
      </c>
      <c r="I28" s="11">
        <f t="shared" si="7"/>
        <v>0</v>
      </c>
    </row>
    <row r="29" spans="1:12" x14ac:dyDescent="0.25">
      <c r="A29" s="11">
        <v>11</v>
      </c>
      <c r="B29" s="1"/>
      <c r="C29" s="1"/>
      <c r="D29" s="8"/>
      <c r="E29" s="1"/>
      <c r="F29" s="11">
        <f t="shared" si="6"/>
        <v>0</v>
      </c>
      <c r="I29" s="11">
        <f t="shared" si="7"/>
        <v>0</v>
      </c>
    </row>
    <row r="30" spans="1:12" x14ac:dyDescent="0.25">
      <c r="A30" s="11">
        <v>12</v>
      </c>
      <c r="B30" s="1"/>
      <c r="C30" s="1"/>
      <c r="D30" s="8"/>
      <c r="E30" s="1"/>
      <c r="F30" s="11">
        <f t="shared" si="6"/>
        <v>0</v>
      </c>
      <c r="I30" s="11">
        <f t="shared" si="7"/>
        <v>0</v>
      </c>
    </row>
    <row r="31" spans="1:12" x14ac:dyDescent="0.25">
      <c r="A31" s="11">
        <v>13</v>
      </c>
      <c r="B31" s="1"/>
      <c r="C31" s="1"/>
      <c r="D31" s="8"/>
      <c r="E31" s="1"/>
      <c r="F31" s="11">
        <f t="shared" si="6"/>
        <v>0</v>
      </c>
      <c r="I31" s="11">
        <f t="shared" si="7"/>
        <v>0</v>
      </c>
    </row>
    <row r="32" spans="1:12" x14ac:dyDescent="0.25">
      <c r="A32" s="11">
        <v>14</v>
      </c>
      <c r="B32" s="1"/>
      <c r="C32" s="1"/>
      <c r="D32" s="8"/>
      <c r="E32" s="1"/>
      <c r="F32" s="11">
        <f t="shared" si="6"/>
        <v>0</v>
      </c>
      <c r="I32" s="11">
        <f t="shared" si="7"/>
        <v>0</v>
      </c>
    </row>
    <row r="33" spans="1:9" x14ac:dyDescent="0.25">
      <c r="A33" s="11">
        <v>15</v>
      </c>
      <c r="B33" s="1"/>
      <c r="C33" s="1"/>
      <c r="D33" s="8"/>
      <c r="E33" s="1"/>
      <c r="F33" s="11">
        <f t="shared" si="6"/>
        <v>0</v>
      </c>
      <c r="I33" s="11">
        <f t="shared" si="7"/>
        <v>0</v>
      </c>
    </row>
    <row r="34" spans="1:9" x14ac:dyDescent="0.25">
      <c r="A34" s="11">
        <v>16</v>
      </c>
      <c r="B34" s="1"/>
      <c r="C34" s="1"/>
      <c r="D34" s="8"/>
      <c r="E34" s="1"/>
      <c r="F34" s="11">
        <f t="shared" si="6"/>
        <v>0</v>
      </c>
      <c r="I34" s="11">
        <f t="shared" si="7"/>
        <v>0</v>
      </c>
    </row>
    <row r="35" spans="1:9" x14ac:dyDescent="0.25">
      <c r="A35" s="11">
        <v>17</v>
      </c>
      <c r="B35" s="1"/>
      <c r="C35" s="1"/>
      <c r="D35" s="8"/>
      <c r="E35" s="1"/>
      <c r="F35" s="11">
        <f t="shared" si="6"/>
        <v>0</v>
      </c>
      <c r="I35" s="11">
        <f t="shared" si="7"/>
        <v>0</v>
      </c>
    </row>
    <row r="36" spans="1:9" x14ac:dyDescent="0.25">
      <c r="A36" s="11">
        <v>18</v>
      </c>
      <c r="D36" s="8"/>
      <c r="F36" s="11">
        <f t="shared" si="6"/>
        <v>0</v>
      </c>
      <c r="I36" s="11">
        <f t="shared" si="7"/>
        <v>0</v>
      </c>
    </row>
    <row r="37" spans="1:9" x14ac:dyDescent="0.25">
      <c r="F37" s="11">
        <f t="shared" si="6"/>
        <v>0</v>
      </c>
      <c r="I37" s="11">
        <f t="shared" si="7"/>
        <v>0</v>
      </c>
    </row>
  </sheetData>
  <sortState ref="A2:J33">
    <sortCondition ref="F2"/>
  </sortState>
  <mergeCells count="2">
    <mergeCell ref="A18:G18"/>
    <mergeCell ref="A2:B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21" sqref="I21"/>
    </sheetView>
  </sheetViews>
  <sheetFormatPr defaultRowHeight="15" x14ac:dyDescent="0.25"/>
  <cols>
    <col min="1" max="1" width="24" customWidth="1"/>
    <col min="2" max="2" width="13" customWidth="1"/>
    <col min="4" max="4" width="11.42578125" customWidth="1"/>
    <col min="5" max="5" width="13" customWidth="1"/>
  </cols>
  <sheetData>
    <row r="1" spans="1:8" ht="28.5" customHeight="1" x14ac:dyDescent="0.25">
      <c r="A1" s="2" t="s">
        <v>1</v>
      </c>
      <c r="B1" s="2" t="s">
        <v>2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</row>
    <row r="2" spans="1:8" x14ac:dyDescent="0.25">
      <c r="A2" s="11" t="s">
        <v>4</v>
      </c>
      <c r="B2" s="11" t="s">
        <v>25</v>
      </c>
      <c r="C2" s="5">
        <v>0</v>
      </c>
      <c r="D2" s="11">
        <v>18.53</v>
      </c>
      <c r="E2" s="3">
        <f t="shared" ref="E2:E16" si="0">D2-C2</f>
        <v>18.53</v>
      </c>
      <c r="F2" s="11">
        <v>33</v>
      </c>
      <c r="H2" s="11">
        <v>1</v>
      </c>
    </row>
    <row r="3" spans="1:8" x14ac:dyDescent="0.25">
      <c r="A3" s="11" t="s">
        <v>32</v>
      </c>
      <c r="B3" s="11" t="s">
        <v>6</v>
      </c>
      <c r="C3" s="5">
        <v>8</v>
      </c>
      <c r="D3" s="11">
        <v>30.5</v>
      </c>
      <c r="E3" s="3">
        <f t="shared" si="0"/>
        <v>22.5</v>
      </c>
      <c r="F3" s="11">
        <v>33</v>
      </c>
      <c r="H3" s="11">
        <v>2</v>
      </c>
    </row>
    <row r="4" spans="1:8" x14ac:dyDescent="0.25">
      <c r="A4" s="11" t="s">
        <v>29</v>
      </c>
      <c r="B4" s="11" t="s">
        <v>6</v>
      </c>
      <c r="C4" s="5">
        <v>14</v>
      </c>
      <c r="D4" s="11">
        <v>37.229999999999997</v>
      </c>
      <c r="E4" s="3">
        <f t="shared" si="0"/>
        <v>23.229999999999997</v>
      </c>
      <c r="F4" s="11">
        <v>33</v>
      </c>
      <c r="H4" s="11">
        <v>3</v>
      </c>
    </row>
    <row r="5" spans="1:8" x14ac:dyDescent="0.25">
      <c r="A5" s="11" t="s">
        <v>51</v>
      </c>
      <c r="B5" s="11" t="s">
        <v>6</v>
      </c>
      <c r="C5" s="5">
        <v>9</v>
      </c>
      <c r="D5" s="11">
        <v>35.200000000000003</v>
      </c>
      <c r="E5" s="3">
        <f t="shared" si="0"/>
        <v>26.200000000000003</v>
      </c>
      <c r="F5" s="11">
        <v>33</v>
      </c>
      <c r="H5" s="11">
        <v>4</v>
      </c>
    </row>
    <row r="6" spans="1:8" x14ac:dyDescent="0.25">
      <c r="A6" s="11" t="s">
        <v>58</v>
      </c>
      <c r="B6" s="11" t="s">
        <v>27</v>
      </c>
      <c r="C6" s="5">
        <v>15</v>
      </c>
      <c r="D6" s="11">
        <v>42.42</v>
      </c>
      <c r="E6" s="3">
        <f t="shared" si="0"/>
        <v>27.42</v>
      </c>
      <c r="F6" s="11">
        <v>33</v>
      </c>
      <c r="H6" s="11">
        <v>5</v>
      </c>
    </row>
    <row r="7" spans="1:8" x14ac:dyDescent="0.25">
      <c r="A7" s="11" t="s">
        <v>31</v>
      </c>
      <c r="B7" s="11" t="s">
        <v>6</v>
      </c>
      <c r="C7" s="5">
        <v>2</v>
      </c>
      <c r="D7" s="11">
        <v>30.29</v>
      </c>
      <c r="E7" s="3">
        <f t="shared" si="0"/>
        <v>28.29</v>
      </c>
      <c r="F7" s="11">
        <v>33</v>
      </c>
      <c r="H7" s="11">
        <v>6</v>
      </c>
    </row>
    <row r="8" spans="1:8" x14ac:dyDescent="0.25">
      <c r="A8" s="11" t="s">
        <v>50</v>
      </c>
      <c r="B8" s="11" t="s">
        <v>6</v>
      </c>
      <c r="C8" s="5">
        <v>1</v>
      </c>
      <c r="D8" s="11">
        <v>31.1</v>
      </c>
      <c r="E8" s="3">
        <f t="shared" si="0"/>
        <v>30.1</v>
      </c>
      <c r="F8" s="11">
        <v>33</v>
      </c>
      <c r="H8" s="11">
        <v>7</v>
      </c>
    </row>
    <row r="9" spans="1:8" x14ac:dyDescent="0.25">
      <c r="A9" s="11" t="s">
        <v>57</v>
      </c>
      <c r="B9" s="11" t="s">
        <v>27</v>
      </c>
      <c r="C9" s="5">
        <v>12</v>
      </c>
      <c r="D9" s="11">
        <v>42.43</v>
      </c>
      <c r="E9" s="3">
        <f t="shared" si="0"/>
        <v>30.43</v>
      </c>
      <c r="F9" s="11">
        <v>33</v>
      </c>
      <c r="H9" s="11">
        <v>8</v>
      </c>
    </row>
    <row r="10" spans="1:8" x14ac:dyDescent="0.25">
      <c r="A10" s="11" t="s">
        <v>53</v>
      </c>
      <c r="B10" s="11" t="s">
        <v>6</v>
      </c>
      <c r="C10" s="5">
        <v>15</v>
      </c>
      <c r="D10" s="11">
        <v>47.29</v>
      </c>
      <c r="E10" s="3">
        <f t="shared" si="0"/>
        <v>32.29</v>
      </c>
      <c r="F10" s="11">
        <v>30</v>
      </c>
      <c r="H10" s="11">
        <v>15</v>
      </c>
    </row>
    <row r="11" spans="1:8" x14ac:dyDescent="0.25">
      <c r="A11" s="11" t="s">
        <v>52</v>
      </c>
      <c r="B11" s="11" t="s">
        <v>6</v>
      </c>
      <c r="C11" s="5">
        <v>5</v>
      </c>
      <c r="D11" s="11">
        <v>38.07</v>
      </c>
      <c r="E11" s="3">
        <f t="shared" si="0"/>
        <v>33.07</v>
      </c>
      <c r="F11" s="11">
        <v>33</v>
      </c>
      <c r="H11" s="11">
        <v>9</v>
      </c>
    </row>
    <row r="12" spans="1:8" x14ac:dyDescent="0.25">
      <c r="A12" s="11" t="s">
        <v>44</v>
      </c>
      <c r="B12" s="11" t="s">
        <v>22</v>
      </c>
      <c r="C12" s="5">
        <v>10</v>
      </c>
      <c r="D12" s="11">
        <v>43.3</v>
      </c>
      <c r="E12" s="3">
        <f t="shared" si="0"/>
        <v>33.299999999999997</v>
      </c>
      <c r="F12" s="11">
        <v>33</v>
      </c>
      <c r="H12" s="11">
        <v>10</v>
      </c>
    </row>
    <row r="13" spans="1:8" x14ac:dyDescent="0.25">
      <c r="A13" s="11" t="s">
        <v>28</v>
      </c>
      <c r="B13" s="11" t="s">
        <v>27</v>
      </c>
      <c r="C13" s="5">
        <v>14</v>
      </c>
      <c r="D13" s="11">
        <v>49</v>
      </c>
      <c r="E13" s="3">
        <f t="shared" si="0"/>
        <v>35</v>
      </c>
      <c r="F13" s="11">
        <v>33</v>
      </c>
      <c r="H13" s="11">
        <v>11</v>
      </c>
    </row>
    <row r="14" spans="1:8" x14ac:dyDescent="0.25">
      <c r="A14" s="11" t="s">
        <v>55</v>
      </c>
      <c r="B14" s="11" t="s">
        <v>25</v>
      </c>
      <c r="C14" s="5">
        <v>4</v>
      </c>
      <c r="D14" s="11">
        <v>56.18</v>
      </c>
      <c r="E14" s="3">
        <f t="shared" si="0"/>
        <v>52.18</v>
      </c>
      <c r="F14" s="11">
        <v>33</v>
      </c>
      <c r="H14" s="11">
        <v>12</v>
      </c>
    </row>
    <row r="15" spans="1:8" x14ac:dyDescent="0.25">
      <c r="A15" s="11" t="s">
        <v>61</v>
      </c>
      <c r="B15" s="11" t="s">
        <v>60</v>
      </c>
      <c r="C15" s="5">
        <v>6</v>
      </c>
      <c r="D15" s="11">
        <v>59.57</v>
      </c>
      <c r="E15" s="3">
        <f t="shared" si="0"/>
        <v>53.57</v>
      </c>
      <c r="F15" s="11">
        <v>33</v>
      </c>
      <c r="H15" s="11">
        <v>13</v>
      </c>
    </row>
    <row r="16" spans="1:8" x14ac:dyDescent="0.25">
      <c r="A16" s="11" t="s">
        <v>56</v>
      </c>
      <c r="B16" s="11" t="s">
        <v>27</v>
      </c>
      <c r="C16" s="5">
        <v>13</v>
      </c>
      <c r="D16" s="11">
        <v>67</v>
      </c>
      <c r="E16" s="3">
        <f t="shared" si="0"/>
        <v>54</v>
      </c>
      <c r="F16" s="11">
        <v>33</v>
      </c>
      <c r="H16" s="11">
        <v>14</v>
      </c>
    </row>
    <row r="17" spans="5:8" x14ac:dyDescent="0.25">
      <c r="E17" s="3"/>
      <c r="H17" s="11"/>
    </row>
    <row r="18" spans="5:8" x14ac:dyDescent="0.25">
      <c r="E18" s="3"/>
      <c r="H18" s="11"/>
    </row>
    <row r="19" spans="5:8" x14ac:dyDescent="0.25">
      <c r="E19" s="3"/>
      <c r="H19" s="11"/>
    </row>
  </sheetData>
  <sortState ref="A2:H16">
    <sortCondition ref="E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33" sqref="C33"/>
    </sheetView>
  </sheetViews>
  <sheetFormatPr defaultRowHeight="15" x14ac:dyDescent="0.25"/>
  <cols>
    <col min="1" max="1" width="7" customWidth="1"/>
    <col min="2" max="2" width="24.5703125" customWidth="1"/>
    <col min="3" max="3" width="11.5703125" customWidth="1"/>
    <col min="4" max="4" width="20.28515625" customWidth="1"/>
    <col min="5" max="5" width="18.85546875" customWidth="1"/>
    <col min="6" max="6" width="15.5703125" customWidth="1"/>
    <col min="10" max="10" width="14.140625" customWidth="1"/>
    <col min="11" max="11" width="85.5703125" customWidth="1"/>
  </cols>
  <sheetData>
    <row r="1" spans="1:11" ht="30" x14ac:dyDescent="0.25">
      <c r="A1" s="2" t="s">
        <v>0</v>
      </c>
      <c r="B1" s="2" t="s">
        <v>1</v>
      </c>
      <c r="C1" s="2" t="s">
        <v>2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7" t="s">
        <v>17</v>
      </c>
    </row>
    <row r="2" spans="1:11" x14ac:dyDescent="0.25">
      <c r="A2">
        <v>1</v>
      </c>
      <c r="B2" s="11" t="s">
        <v>49</v>
      </c>
      <c r="C2" s="11" t="s">
        <v>7</v>
      </c>
      <c r="D2" s="5">
        <v>2</v>
      </c>
      <c r="E2" s="11">
        <v>23.06</v>
      </c>
      <c r="F2" s="3">
        <f>E2-D2</f>
        <v>21.06</v>
      </c>
      <c r="G2" s="11">
        <v>18</v>
      </c>
      <c r="H2" s="11">
        <v>0</v>
      </c>
      <c r="I2" s="11">
        <f>G2-H2</f>
        <v>18</v>
      </c>
      <c r="J2" s="11">
        <v>3</v>
      </c>
      <c r="K2" t="s">
        <v>41</v>
      </c>
    </row>
    <row r="3" spans="1:11" x14ac:dyDescent="0.25">
      <c r="A3">
        <v>2</v>
      </c>
      <c r="B3" t="s">
        <v>18</v>
      </c>
      <c r="C3" t="s">
        <v>3</v>
      </c>
      <c r="D3">
        <v>3</v>
      </c>
      <c r="E3">
        <v>24.55</v>
      </c>
      <c r="F3" s="3">
        <f t="shared" ref="F3:F5" si="0">E3-D3</f>
        <v>21.55</v>
      </c>
      <c r="G3">
        <v>33</v>
      </c>
      <c r="H3">
        <v>0</v>
      </c>
      <c r="I3" s="11">
        <f t="shared" ref="I3:I6" si="1">G3-H3</f>
        <v>33</v>
      </c>
      <c r="J3">
        <v>1</v>
      </c>
      <c r="K3" t="s">
        <v>48</v>
      </c>
    </row>
    <row r="4" spans="1:11" x14ac:dyDescent="0.25">
      <c r="A4">
        <v>3</v>
      </c>
      <c r="B4" t="s">
        <v>19</v>
      </c>
      <c r="C4" t="s">
        <v>25</v>
      </c>
      <c r="D4">
        <v>6</v>
      </c>
      <c r="E4">
        <v>51.1</v>
      </c>
      <c r="F4" s="3">
        <f t="shared" si="0"/>
        <v>45.1</v>
      </c>
      <c r="G4">
        <v>33</v>
      </c>
      <c r="H4">
        <v>1</v>
      </c>
      <c r="I4" s="11">
        <f t="shared" si="1"/>
        <v>32</v>
      </c>
      <c r="J4">
        <v>2</v>
      </c>
      <c r="K4" t="s">
        <v>62</v>
      </c>
    </row>
    <row r="5" spans="1:11" x14ac:dyDescent="0.25">
      <c r="A5">
        <v>4</v>
      </c>
      <c r="F5" s="3">
        <f t="shared" si="0"/>
        <v>0</v>
      </c>
      <c r="I5" s="11">
        <f t="shared" si="1"/>
        <v>0</v>
      </c>
    </row>
    <row r="6" spans="1:11" x14ac:dyDescent="0.25">
      <c r="A6">
        <v>5</v>
      </c>
      <c r="F6" s="3"/>
      <c r="I6" s="11">
        <f t="shared" si="1"/>
        <v>0</v>
      </c>
    </row>
    <row r="7" spans="1:11" x14ac:dyDescent="0.25">
      <c r="A7">
        <v>6</v>
      </c>
      <c r="F7" s="3"/>
      <c r="I7" s="11"/>
    </row>
    <row r="8" spans="1:11" x14ac:dyDescent="0.25">
      <c r="A8">
        <v>7</v>
      </c>
      <c r="F8" s="3"/>
      <c r="I8" s="11"/>
    </row>
    <row r="9" spans="1:11" x14ac:dyDescent="0.25">
      <c r="A9">
        <v>8</v>
      </c>
      <c r="F9" s="3"/>
      <c r="I9" s="11"/>
    </row>
    <row r="10" spans="1:11" x14ac:dyDescent="0.25">
      <c r="A10">
        <v>9</v>
      </c>
      <c r="F10" s="3"/>
      <c r="I10" s="11"/>
    </row>
    <row r="11" spans="1:11" x14ac:dyDescent="0.25">
      <c r="A11">
        <v>10</v>
      </c>
      <c r="F11" s="3"/>
      <c r="I11" s="11"/>
    </row>
    <row r="12" spans="1:11" x14ac:dyDescent="0.25">
      <c r="A12">
        <v>11</v>
      </c>
      <c r="F12" s="3"/>
      <c r="I12" s="11"/>
    </row>
    <row r="13" spans="1:11" x14ac:dyDescent="0.25">
      <c r="A13">
        <v>12</v>
      </c>
      <c r="F13" s="3"/>
      <c r="I13" s="11"/>
    </row>
    <row r="14" spans="1:11" x14ac:dyDescent="0.25">
      <c r="A14">
        <v>13</v>
      </c>
      <c r="F14" s="3"/>
      <c r="I14" s="11"/>
    </row>
    <row r="15" spans="1:11" x14ac:dyDescent="0.25">
      <c r="A15">
        <v>14</v>
      </c>
      <c r="F15" s="3"/>
      <c r="I15" s="11"/>
    </row>
    <row r="16" spans="1:11" x14ac:dyDescent="0.25">
      <c r="A16">
        <v>15</v>
      </c>
      <c r="F16" s="3"/>
      <c r="I16" s="11"/>
    </row>
    <row r="17" spans="1:10" x14ac:dyDescent="0.25">
      <c r="A17">
        <v>16</v>
      </c>
      <c r="F17" s="3"/>
      <c r="I17" s="11"/>
    </row>
    <row r="18" spans="1:10" x14ac:dyDescent="0.25">
      <c r="A18">
        <v>17</v>
      </c>
      <c r="F18" s="3"/>
      <c r="I18" s="11"/>
    </row>
    <row r="19" spans="1:10" x14ac:dyDescent="0.25">
      <c r="A19">
        <v>18</v>
      </c>
      <c r="F19" s="3"/>
      <c r="I19" s="11"/>
    </row>
    <row r="20" spans="1:10" x14ac:dyDescent="0.25">
      <c r="F20" s="3">
        <f t="shared" ref="F20" si="2">E20-D20</f>
        <v>0</v>
      </c>
      <c r="I20" s="11">
        <f t="shared" ref="I20" si="3">G20-H20</f>
        <v>0</v>
      </c>
    </row>
    <row r="21" spans="1:10" x14ac:dyDescent="0.25">
      <c r="B21" t="s">
        <v>37</v>
      </c>
      <c r="C21">
        <f>AVERAGE(F2:F19)</f>
        <v>21.927500000000002</v>
      </c>
      <c r="F21" s="3"/>
      <c r="I21" s="11"/>
    </row>
    <row r="22" spans="1:10" x14ac:dyDescent="0.25">
      <c r="A22" s="16" t="s">
        <v>10</v>
      </c>
      <c r="B22" s="16"/>
      <c r="C22" s="16"/>
      <c r="D22" s="16"/>
      <c r="E22" s="16"/>
      <c r="F22" s="16"/>
    </row>
    <row r="23" spans="1:10" x14ac:dyDescent="0.25">
      <c r="A23">
        <v>1</v>
      </c>
      <c r="B23" t="s">
        <v>5</v>
      </c>
      <c r="C23" t="s">
        <v>3</v>
      </c>
      <c r="D23">
        <v>1</v>
      </c>
      <c r="E23">
        <v>31.35</v>
      </c>
      <c r="F23" s="12">
        <f>E23-D23</f>
        <v>30.35</v>
      </c>
      <c r="G23">
        <v>33</v>
      </c>
      <c r="H23">
        <v>0</v>
      </c>
      <c r="I23" s="11">
        <f>G23-H23</f>
        <v>33</v>
      </c>
      <c r="J23">
        <v>1</v>
      </c>
    </row>
    <row r="24" spans="1:10" x14ac:dyDescent="0.25">
      <c r="A24">
        <v>2</v>
      </c>
      <c r="B24" t="s">
        <v>43</v>
      </c>
      <c r="C24" t="s">
        <v>8</v>
      </c>
      <c r="D24">
        <v>16</v>
      </c>
      <c r="E24">
        <v>60.02</v>
      </c>
      <c r="F24" s="12">
        <f>E24-D24</f>
        <v>44.02</v>
      </c>
      <c r="G24">
        <v>24</v>
      </c>
      <c r="H24">
        <v>0</v>
      </c>
      <c r="I24" s="11">
        <f>G24-H24</f>
        <v>24</v>
      </c>
      <c r="J24">
        <v>2</v>
      </c>
    </row>
    <row r="25" spans="1:10" x14ac:dyDescent="0.25">
      <c r="A25">
        <v>3</v>
      </c>
      <c r="F25" s="12"/>
      <c r="I25" s="11"/>
    </row>
    <row r="26" spans="1:10" x14ac:dyDescent="0.25">
      <c r="A26">
        <v>4</v>
      </c>
      <c r="F26" s="12"/>
      <c r="I26" s="11"/>
    </row>
    <row r="27" spans="1:10" x14ac:dyDescent="0.25">
      <c r="A27">
        <v>5</v>
      </c>
      <c r="F27" s="12"/>
      <c r="I27" s="11"/>
    </row>
    <row r="28" spans="1:10" x14ac:dyDescent="0.25">
      <c r="A28">
        <v>6</v>
      </c>
      <c r="F28" s="12"/>
      <c r="I28" s="11"/>
    </row>
    <row r="29" spans="1:10" x14ac:dyDescent="0.25">
      <c r="A29">
        <v>7</v>
      </c>
      <c r="F29" s="12"/>
      <c r="I29" s="11"/>
    </row>
    <row r="30" spans="1:10" x14ac:dyDescent="0.25">
      <c r="F30" s="12"/>
      <c r="I30" s="11"/>
    </row>
    <row r="31" spans="1:10" x14ac:dyDescent="0.25">
      <c r="F31" s="12"/>
      <c r="I31" s="11"/>
    </row>
    <row r="32" spans="1:10" x14ac:dyDescent="0.25">
      <c r="B32" t="s">
        <v>37</v>
      </c>
      <c r="C32">
        <f>AVERAGE(F23:F24)</f>
        <v>37.185000000000002</v>
      </c>
      <c r="F32" s="12"/>
      <c r="I32" s="11"/>
    </row>
    <row r="33" spans="6:9" x14ac:dyDescent="0.25">
      <c r="F33" s="12"/>
      <c r="I33" s="11"/>
    </row>
    <row r="34" spans="6:9" x14ac:dyDescent="0.25">
      <c r="F34" s="12"/>
      <c r="I34" s="11"/>
    </row>
  </sheetData>
  <sortState ref="A2:K19">
    <sortCondition ref="F2"/>
  </sortState>
  <mergeCells count="1">
    <mergeCell ref="A22:F2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19" sqref="C19"/>
    </sheetView>
  </sheetViews>
  <sheetFormatPr defaultRowHeight="15" x14ac:dyDescent="0.25"/>
  <cols>
    <col min="2" max="2" width="19.42578125" customWidth="1"/>
    <col min="3" max="3" width="13.7109375" customWidth="1"/>
    <col min="4" max="4" width="12.85546875" customWidth="1"/>
    <col min="5" max="5" width="15.42578125" customWidth="1"/>
    <col min="11" max="11" width="73.28515625" customWidth="1"/>
  </cols>
  <sheetData>
    <row r="1" spans="1:11" ht="30" x14ac:dyDescent="0.25">
      <c r="A1" s="2" t="s">
        <v>0</v>
      </c>
      <c r="B1" s="2" t="s">
        <v>1</v>
      </c>
      <c r="C1" s="2" t="s">
        <v>2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7" t="s">
        <v>17</v>
      </c>
    </row>
    <row r="2" spans="1:11" x14ac:dyDescent="0.25">
      <c r="A2">
        <v>1</v>
      </c>
      <c r="B2" t="s">
        <v>24</v>
      </c>
      <c r="C2" t="s">
        <v>7</v>
      </c>
      <c r="D2">
        <v>0</v>
      </c>
      <c r="E2">
        <v>19.37</v>
      </c>
      <c r="F2">
        <f t="shared" ref="F2:F5" si="0">E2-D2</f>
        <v>19.37</v>
      </c>
      <c r="G2">
        <v>33</v>
      </c>
      <c r="H2">
        <v>0</v>
      </c>
      <c r="I2">
        <f t="shared" ref="I2:I15" si="1">G2-H2</f>
        <v>33</v>
      </c>
      <c r="J2">
        <v>1</v>
      </c>
    </row>
    <row r="3" spans="1:11" x14ac:dyDescent="0.25">
      <c r="A3">
        <v>2</v>
      </c>
      <c r="B3" t="s">
        <v>47</v>
      </c>
      <c r="C3" t="s">
        <v>7</v>
      </c>
      <c r="D3">
        <v>1</v>
      </c>
      <c r="E3">
        <v>23.05</v>
      </c>
      <c r="F3">
        <f t="shared" si="0"/>
        <v>22.05</v>
      </c>
      <c r="G3">
        <v>30</v>
      </c>
      <c r="H3">
        <v>0</v>
      </c>
      <c r="I3">
        <f t="shared" si="1"/>
        <v>30</v>
      </c>
      <c r="J3">
        <v>2</v>
      </c>
      <c r="K3" t="s">
        <v>48</v>
      </c>
    </row>
    <row r="4" spans="1:11" x14ac:dyDescent="0.25">
      <c r="A4">
        <v>3</v>
      </c>
      <c r="F4">
        <f t="shared" si="0"/>
        <v>0</v>
      </c>
      <c r="H4">
        <v>0</v>
      </c>
      <c r="I4">
        <f t="shared" si="1"/>
        <v>0</v>
      </c>
    </row>
    <row r="5" spans="1:11" x14ac:dyDescent="0.25">
      <c r="A5">
        <v>4</v>
      </c>
      <c r="F5">
        <f t="shared" si="0"/>
        <v>0</v>
      </c>
      <c r="H5">
        <v>0</v>
      </c>
      <c r="I5">
        <f t="shared" si="1"/>
        <v>0</v>
      </c>
    </row>
    <row r="6" spans="1:11" x14ac:dyDescent="0.25">
      <c r="A6">
        <v>5</v>
      </c>
      <c r="F6">
        <f t="shared" ref="F6:F15" si="2">E6-D6</f>
        <v>0</v>
      </c>
      <c r="H6">
        <v>0</v>
      </c>
      <c r="I6">
        <f t="shared" si="1"/>
        <v>0</v>
      </c>
    </row>
    <row r="7" spans="1:11" x14ac:dyDescent="0.25">
      <c r="A7">
        <v>6</v>
      </c>
      <c r="F7">
        <f t="shared" si="2"/>
        <v>0</v>
      </c>
      <c r="H7">
        <v>0</v>
      </c>
      <c r="I7">
        <f t="shared" si="1"/>
        <v>0</v>
      </c>
    </row>
    <row r="8" spans="1:11" x14ac:dyDescent="0.25">
      <c r="A8">
        <v>7</v>
      </c>
      <c r="F8">
        <f t="shared" si="2"/>
        <v>0</v>
      </c>
      <c r="H8">
        <v>0</v>
      </c>
      <c r="I8">
        <f t="shared" si="1"/>
        <v>0</v>
      </c>
    </row>
    <row r="9" spans="1:11" x14ac:dyDescent="0.25">
      <c r="A9">
        <v>8</v>
      </c>
      <c r="F9">
        <f t="shared" si="2"/>
        <v>0</v>
      </c>
      <c r="H9">
        <v>0</v>
      </c>
      <c r="I9">
        <f t="shared" si="1"/>
        <v>0</v>
      </c>
    </row>
    <row r="10" spans="1:11" x14ac:dyDescent="0.25">
      <c r="A10">
        <v>9</v>
      </c>
      <c r="F10">
        <f t="shared" si="2"/>
        <v>0</v>
      </c>
      <c r="H10">
        <v>0</v>
      </c>
      <c r="I10">
        <f t="shared" si="1"/>
        <v>0</v>
      </c>
    </row>
    <row r="11" spans="1:11" x14ac:dyDescent="0.25">
      <c r="A11">
        <v>10</v>
      </c>
      <c r="F11">
        <f t="shared" si="2"/>
        <v>0</v>
      </c>
      <c r="H11">
        <v>0</v>
      </c>
      <c r="I11">
        <f t="shared" si="1"/>
        <v>0</v>
      </c>
    </row>
    <row r="12" spans="1:11" x14ac:dyDescent="0.25">
      <c r="A12">
        <v>11</v>
      </c>
      <c r="F12">
        <f t="shared" si="2"/>
        <v>0</v>
      </c>
      <c r="H12">
        <v>0</v>
      </c>
      <c r="I12">
        <f t="shared" si="1"/>
        <v>0</v>
      </c>
    </row>
    <row r="13" spans="1:11" x14ac:dyDescent="0.25">
      <c r="A13">
        <v>12</v>
      </c>
      <c r="F13">
        <f t="shared" si="2"/>
        <v>0</v>
      </c>
      <c r="H13">
        <v>0</v>
      </c>
      <c r="I13">
        <f t="shared" si="1"/>
        <v>0</v>
      </c>
    </row>
    <row r="14" spans="1:11" x14ac:dyDescent="0.25">
      <c r="A14">
        <v>13</v>
      </c>
      <c r="F14">
        <f t="shared" si="2"/>
        <v>0</v>
      </c>
      <c r="H14">
        <v>0</v>
      </c>
      <c r="I14">
        <f t="shared" si="1"/>
        <v>0</v>
      </c>
    </row>
    <row r="15" spans="1:11" x14ac:dyDescent="0.25">
      <c r="A15">
        <v>14</v>
      </c>
      <c r="F15">
        <f t="shared" si="2"/>
        <v>0</v>
      </c>
      <c r="H15">
        <v>0</v>
      </c>
      <c r="I15">
        <f t="shared" si="1"/>
        <v>0</v>
      </c>
    </row>
    <row r="16" spans="1:11" x14ac:dyDescent="0.25">
      <c r="A16">
        <v>15</v>
      </c>
    </row>
    <row r="17" spans="1:12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2" x14ac:dyDescent="0.25">
      <c r="B18" s="13" t="s">
        <v>33</v>
      </c>
      <c r="C18">
        <f>AVERAGE(F2:F3)</f>
        <v>20.71</v>
      </c>
    </row>
    <row r="20" spans="1:12" x14ac:dyDescent="0.25">
      <c r="L20" t="s">
        <v>42</v>
      </c>
    </row>
    <row r="28" spans="1:12" x14ac:dyDescent="0.25">
      <c r="A28" s="16" t="s">
        <v>10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2" x14ac:dyDescent="0.25">
      <c r="A29">
        <v>1</v>
      </c>
      <c r="F29">
        <f>E29-D29</f>
        <v>0</v>
      </c>
    </row>
    <row r="30" spans="1:12" x14ac:dyDescent="0.25">
      <c r="A30">
        <v>2</v>
      </c>
      <c r="F30">
        <f t="shared" ref="F30:F37" si="3">E30-D30</f>
        <v>0</v>
      </c>
    </row>
    <row r="31" spans="1:12" x14ac:dyDescent="0.25">
      <c r="A31">
        <v>3</v>
      </c>
      <c r="F31">
        <f t="shared" si="3"/>
        <v>0</v>
      </c>
    </row>
    <row r="32" spans="1:12" x14ac:dyDescent="0.25">
      <c r="A32">
        <v>4</v>
      </c>
      <c r="F32">
        <f t="shared" si="3"/>
        <v>0</v>
      </c>
    </row>
    <row r="33" spans="1:9" x14ac:dyDescent="0.25">
      <c r="A33">
        <v>5</v>
      </c>
      <c r="F33">
        <f t="shared" si="3"/>
        <v>0</v>
      </c>
    </row>
    <row r="34" spans="1:9" x14ac:dyDescent="0.25">
      <c r="A34">
        <v>6</v>
      </c>
      <c r="F34">
        <f t="shared" si="3"/>
        <v>0</v>
      </c>
    </row>
    <row r="35" spans="1:9" x14ac:dyDescent="0.25">
      <c r="A35">
        <v>7</v>
      </c>
      <c r="F35">
        <f t="shared" si="3"/>
        <v>0</v>
      </c>
      <c r="I35">
        <f t="shared" ref="I35:I37" si="4">G35-H35</f>
        <v>0</v>
      </c>
    </row>
    <row r="36" spans="1:9" x14ac:dyDescent="0.25">
      <c r="A36">
        <v>8</v>
      </c>
      <c r="F36">
        <f t="shared" si="3"/>
        <v>0</v>
      </c>
      <c r="I36">
        <f t="shared" si="4"/>
        <v>0</v>
      </c>
    </row>
    <row r="37" spans="1:9" x14ac:dyDescent="0.25">
      <c r="A37">
        <v>9</v>
      </c>
      <c r="F37">
        <f t="shared" si="3"/>
        <v>0</v>
      </c>
      <c r="I37">
        <f t="shared" si="4"/>
        <v>0</v>
      </c>
    </row>
    <row r="39" spans="1:9" x14ac:dyDescent="0.25">
      <c r="B39" t="s">
        <v>38</v>
      </c>
      <c r="C39">
        <f>AVERAGE(F29:F34)</f>
        <v>0</v>
      </c>
    </row>
  </sheetData>
  <sortState ref="A2:F14">
    <sortCondition ref="D2"/>
  </sortState>
  <mergeCells count="1">
    <mergeCell ref="A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2" sqref="K2"/>
    </sheetView>
  </sheetViews>
  <sheetFormatPr defaultRowHeight="15" x14ac:dyDescent="0.25"/>
  <cols>
    <col min="2" max="2" width="26.42578125" customWidth="1"/>
    <col min="3" max="3" width="16.7109375" customWidth="1"/>
    <col min="4" max="4" width="11.28515625" customWidth="1"/>
    <col min="5" max="5" width="16.7109375" customWidth="1"/>
    <col min="6" max="6" width="10.85546875" customWidth="1"/>
    <col min="11" max="11" width="68.42578125" customWidth="1"/>
  </cols>
  <sheetData>
    <row r="1" spans="1:11" ht="30" x14ac:dyDescent="0.25">
      <c r="A1" s="2" t="s">
        <v>0</v>
      </c>
      <c r="B1" s="2" t="s">
        <v>1</v>
      </c>
      <c r="C1" s="2" t="s">
        <v>2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7" t="s">
        <v>17</v>
      </c>
    </row>
    <row r="2" spans="1:11" x14ac:dyDescent="0.25">
      <c r="A2">
        <v>1</v>
      </c>
      <c r="E2" s="9"/>
      <c r="F2" s="9">
        <f>E2-D2</f>
        <v>0</v>
      </c>
      <c r="H2">
        <v>0</v>
      </c>
      <c r="I2">
        <f>G2-H2</f>
        <v>0</v>
      </c>
    </row>
    <row r="3" spans="1:11" ht="45" x14ac:dyDescent="0.25">
      <c r="A3">
        <v>2</v>
      </c>
      <c r="B3" s="11"/>
      <c r="E3" s="9"/>
      <c r="F3" s="9">
        <f t="shared" ref="F3:F8" si="0">E3-D3</f>
        <v>0</v>
      </c>
      <c r="H3">
        <v>0</v>
      </c>
      <c r="I3">
        <f t="shared" ref="I3:I8" si="1">G3-H3</f>
        <v>0</v>
      </c>
      <c r="K3" s="1" t="s">
        <v>39</v>
      </c>
    </row>
    <row r="4" spans="1:11" x14ac:dyDescent="0.25">
      <c r="A4">
        <v>3</v>
      </c>
      <c r="B4" s="11"/>
      <c r="E4" s="8"/>
      <c r="F4" s="9">
        <f t="shared" si="0"/>
        <v>0</v>
      </c>
      <c r="H4">
        <v>0</v>
      </c>
      <c r="I4">
        <f t="shared" si="1"/>
        <v>0</v>
      </c>
    </row>
    <row r="5" spans="1:11" x14ac:dyDescent="0.25">
      <c r="B5" s="11"/>
      <c r="E5" s="8"/>
      <c r="F5" s="9">
        <f t="shared" si="0"/>
        <v>0</v>
      </c>
      <c r="I5">
        <f t="shared" si="1"/>
        <v>0</v>
      </c>
    </row>
    <row r="6" spans="1:11" x14ac:dyDescent="0.25">
      <c r="B6" s="11"/>
      <c r="E6" s="8"/>
      <c r="F6" s="9">
        <f t="shared" si="0"/>
        <v>0</v>
      </c>
      <c r="I6">
        <f t="shared" si="1"/>
        <v>0</v>
      </c>
    </row>
    <row r="7" spans="1:11" x14ac:dyDescent="0.25">
      <c r="B7" s="11"/>
      <c r="C7" s="9"/>
      <c r="E7" s="8"/>
      <c r="F7" s="9">
        <f t="shared" si="0"/>
        <v>0</v>
      </c>
      <c r="I7">
        <f t="shared" si="1"/>
        <v>0</v>
      </c>
    </row>
    <row r="8" spans="1:11" x14ac:dyDescent="0.25">
      <c r="B8" s="11"/>
      <c r="E8" s="8"/>
      <c r="F8" s="9">
        <f t="shared" si="0"/>
        <v>0</v>
      </c>
      <c r="I8">
        <f t="shared" si="1"/>
        <v>0</v>
      </c>
    </row>
    <row r="9" spans="1:11" x14ac:dyDescent="0.25">
      <c r="A9" s="16" t="s">
        <v>9</v>
      </c>
      <c r="B9" s="16"/>
      <c r="C9" s="16"/>
      <c r="D9" s="16"/>
      <c r="E9" s="16"/>
      <c r="F9" s="16"/>
      <c r="G9" s="16"/>
      <c r="H9" s="16"/>
      <c r="I9" s="16"/>
    </row>
    <row r="10" spans="1:11" x14ac:dyDescent="0.25">
      <c r="A10">
        <v>1</v>
      </c>
      <c r="B10" s="1" t="s">
        <v>45</v>
      </c>
      <c r="C10" t="s">
        <v>34</v>
      </c>
      <c r="D10">
        <v>2</v>
      </c>
      <c r="E10">
        <v>20.420000000000002</v>
      </c>
      <c r="F10">
        <f t="shared" ref="F10:F13" si="2">E10-D10</f>
        <v>18.420000000000002</v>
      </c>
      <c r="G10">
        <v>27</v>
      </c>
      <c r="H10">
        <v>0</v>
      </c>
      <c r="I10">
        <f t="shared" ref="I10:I17" si="3">G10-H10</f>
        <v>27</v>
      </c>
      <c r="J10">
        <v>4</v>
      </c>
      <c r="K10" s="1"/>
    </row>
    <row r="11" spans="1:11" ht="30" x14ac:dyDescent="0.25">
      <c r="A11">
        <v>2</v>
      </c>
      <c r="B11" s="1" t="s">
        <v>35</v>
      </c>
      <c r="C11" t="s">
        <v>34</v>
      </c>
      <c r="D11">
        <v>3</v>
      </c>
      <c r="E11">
        <v>36.44</v>
      </c>
      <c r="F11">
        <f t="shared" si="2"/>
        <v>33.44</v>
      </c>
      <c r="G11">
        <v>33</v>
      </c>
      <c r="H11">
        <v>0</v>
      </c>
      <c r="I11">
        <f t="shared" si="3"/>
        <v>33</v>
      </c>
      <c r="J11">
        <v>2</v>
      </c>
    </row>
    <row r="12" spans="1:11" ht="30" x14ac:dyDescent="0.25">
      <c r="A12">
        <v>3</v>
      </c>
      <c r="B12" s="1" t="s">
        <v>36</v>
      </c>
      <c r="C12" t="s">
        <v>34</v>
      </c>
      <c r="D12">
        <v>2</v>
      </c>
      <c r="E12">
        <v>40.549999999999997</v>
      </c>
      <c r="F12">
        <f t="shared" si="2"/>
        <v>38.549999999999997</v>
      </c>
      <c r="G12">
        <v>30</v>
      </c>
      <c r="H12">
        <v>0</v>
      </c>
      <c r="I12">
        <f t="shared" si="3"/>
        <v>30</v>
      </c>
      <c r="J12">
        <v>3</v>
      </c>
    </row>
    <row r="13" spans="1:11" ht="30" x14ac:dyDescent="0.25">
      <c r="A13">
        <v>4</v>
      </c>
      <c r="B13" s="1" t="s">
        <v>46</v>
      </c>
      <c r="C13" t="s">
        <v>34</v>
      </c>
      <c r="D13">
        <v>4</v>
      </c>
      <c r="E13">
        <v>35.17</v>
      </c>
      <c r="F13">
        <f t="shared" si="2"/>
        <v>31.17</v>
      </c>
      <c r="G13">
        <v>33</v>
      </c>
      <c r="H13">
        <v>0</v>
      </c>
      <c r="I13">
        <f t="shared" si="3"/>
        <v>33</v>
      </c>
      <c r="J13">
        <v>1</v>
      </c>
    </row>
    <row r="14" spans="1:11" x14ac:dyDescent="0.25">
      <c r="F14">
        <f t="shared" ref="F14:F17" si="4">E14-D14</f>
        <v>0</v>
      </c>
      <c r="I14">
        <f t="shared" si="3"/>
        <v>0</v>
      </c>
    </row>
    <row r="15" spans="1:11" x14ac:dyDescent="0.25">
      <c r="F15">
        <f t="shared" si="4"/>
        <v>0</v>
      </c>
      <c r="I15">
        <f t="shared" si="3"/>
        <v>0</v>
      </c>
    </row>
    <row r="16" spans="1:11" x14ac:dyDescent="0.25">
      <c r="B16" t="s">
        <v>37</v>
      </c>
      <c r="C16">
        <f>AVERAGE(F10:F13)</f>
        <v>30.395</v>
      </c>
      <c r="F16">
        <f t="shared" si="4"/>
        <v>0</v>
      </c>
      <c r="I16">
        <f t="shared" si="3"/>
        <v>0</v>
      </c>
    </row>
    <row r="17" spans="6:9" x14ac:dyDescent="0.25">
      <c r="F17">
        <f t="shared" si="4"/>
        <v>0</v>
      </c>
      <c r="I17">
        <f t="shared" si="3"/>
        <v>0</v>
      </c>
    </row>
  </sheetData>
  <mergeCells count="1">
    <mergeCell ref="A9:I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2009-2012</vt:lpstr>
      <vt:lpstr>Лист1</vt:lpstr>
      <vt:lpstr>2007-2008</vt:lpstr>
      <vt:lpstr>1998-2006</vt:lpstr>
      <vt:lpstr>старше 1997</vt:lpstr>
    </vt:vector>
  </TitlesOfParts>
  <Company>DDT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методист</cp:lastModifiedBy>
  <cp:lastPrinted>2022-10-10T04:53:24Z</cp:lastPrinted>
  <dcterms:created xsi:type="dcterms:W3CDTF">2019-04-22T05:34:45Z</dcterms:created>
  <dcterms:modified xsi:type="dcterms:W3CDTF">2024-09-27T12:23:30Z</dcterms:modified>
</cp:coreProperties>
</file>